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9680" windowHeight="8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3" i="1"/>
  <c r="D34" i="1"/>
  <c r="D35" i="1"/>
  <c r="D36" i="1"/>
  <c r="D37" i="1"/>
  <c r="D38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9" i="1"/>
  <c r="D70" i="1"/>
  <c r="D71" i="1"/>
  <c r="D72" i="1"/>
  <c r="D73" i="1"/>
  <c r="D74" i="1"/>
  <c r="D75" i="1"/>
  <c r="D77" i="1"/>
  <c r="D78" i="1"/>
  <c r="D79" i="1"/>
  <c r="D7" i="1"/>
  <c r="D6" i="1"/>
  <c r="D81" i="1" l="1"/>
</calcChain>
</file>

<file path=xl/sharedStrings.xml><?xml version="1.0" encoding="utf-8"?>
<sst xmlns="http://schemas.openxmlformats.org/spreadsheetml/2006/main" count="83" uniqueCount="83">
  <si>
    <t>ZBA Master Account</t>
  </si>
  <si>
    <t>ZBA Subsidiary Account Maintenance</t>
  </si>
  <si>
    <t>Average Daily Balance</t>
  </si>
  <si>
    <t>Replacement Tokens</t>
  </si>
  <si>
    <t>Deposit Bags</t>
  </si>
  <si>
    <t>Deposit Verification</t>
  </si>
  <si>
    <t>Credit Entries</t>
  </si>
  <si>
    <t>Debit Entries</t>
  </si>
  <si>
    <t>Items Deposited - On Us</t>
  </si>
  <si>
    <t>Items Deposited - Local</t>
  </si>
  <si>
    <t>Items Deposited and Returned</t>
  </si>
  <si>
    <t>Currency Handled per $100</t>
  </si>
  <si>
    <t>Rolled Coin</t>
  </si>
  <si>
    <t>ACH Debits Received</t>
  </si>
  <si>
    <t>ACH Credits Received</t>
  </si>
  <si>
    <t>Average Cash/Checks Deposited Monthly</t>
  </si>
  <si>
    <t>Imaged Checks Deposited Monthly</t>
  </si>
  <si>
    <t>Holding -FRB DTC Book Issues</t>
  </si>
  <si>
    <t>Incoming Wire</t>
  </si>
  <si>
    <t>FP - Fedwire - REP</t>
  </si>
  <si>
    <t>FP - Fedwire - Non REP</t>
  </si>
  <si>
    <t>VAULT SERVICES</t>
  </si>
  <si>
    <t>Coin Dep Uncounted Mix Bag</t>
  </si>
  <si>
    <t>AR Partial - Checks Paid</t>
  </si>
  <si>
    <t>AR Positive Pay Return</t>
  </si>
  <si>
    <t>AR Maint - Reverse POS Pay</t>
  </si>
  <si>
    <t>AR ACH POS Pay Monthly</t>
  </si>
  <si>
    <t>AR ACH POS Pay Filter Add</t>
  </si>
  <si>
    <t>AR ACH POS Pay Exceptions</t>
  </si>
  <si>
    <t>ACH Return or Reject DR Entry</t>
  </si>
  <si>
    <t>ACH Return or Reject CR Entry</t>
  </si>
  <si>
    <t>ACH Item Deletion/Reversal</t>
  </si>
  <si>
    <t>ACH Overlimit</t>
  </si>
  <si>
    <t>ACH Service Setup/Renewal</t>
  </si>
  <si>
    <t>Check Return Acct Maint</t>
  </si>
  <si>
    <t>Stop Payments Module</t>
  </si>
  <si>
    <t>Stop Inquiry</t>
  </si>
  <si>
    <t>Book Transfers Module</t>
  </si>
  <si>
    <t>Account Maintenance</t>
  </si>
  <si>
    <t>Electronic Report Delivery</t>
  </si>
  <si>
    <t>Stop Pay - 6 Months</t>
  </si>
  <si>
    <t>Stop Pay - 12 Months</t>
  </si>
  <si>
    <t>Same Day Reporting Module</t>
  </si>
  <si>
    <t>ACH Entry</t>
  </si>
  <si>
    <t>ACH Addenda</t>
  </si>
  <si>
    <t>Image Per Account</t>
  </si>
  <si>
    <t>Deposited Item Image - Acct</t>
  </si>
  <si>
    <t>BAR-Prev Detail</t>
  </si>
  <si>
    <t>BAR-Same Detail</t>
  </si>
  <si>
    <t>ACH Module</t>
  </si>
  <si>
    <t>BAR-Prev Summary</t>
  </si>
  <si>
    <t>BAR-Same Summary</t>
  </si>
  <si>
    <t>Wire Transfers Module</t>
  </si>
  <si>
    <t>Stop Payment Range - 6 Mos</t>
  </si>
  <si>
    <t>Credit Card Accounts</t>
  </si>
  <si>
    <t>Total Users Enrolled</t>
  </si>
  <si>
    <t xml:space="preserve">AD Credit  </t>
  </si>
  <si>
    <t>ADItem - On Us</t>
  </si>
  <si>
    <t>AD Item - Local</t>
  </si>
  <si>
    <t>AD Items Deposited - Other</t>
  </si>
  <si>
    <t>AD Basic Service Fee</t>
  </si>
  <si>
    <t>AD Review</t>
  </si>
  <si>
    <t>AD CAR/LAR &amp; IQA - Monthly</t>
  </si>
  <si>
    <t>Transaction Reporting</t>
  </si>
  <si>
    <t>Check Image Reporting</t>
  </si>
  <si>
    <t>Current Day Reporting</t>
  </si>
  <si>
    <t>GENERAL ACCOUNTING SERVICES</t>
  </si>
  <si>
    <t>DEPOSIT SERVICES</t>
  </si>
  <si>
    <t>WIRE TRANSFER SERVICES</t>
  </si>
  <si>
    <t>ACCOUNT RECONCILIATION SERVICES</t>
  </si>
  <si>
    <t>GENERAL ACH SERVICES</t>
  </si>
  <si>
    <t>INFORMATION SERVICES</t>
  </si>
  <si>
    <t>ELECTRONIC CHECK PROCESSING</t>
  </si>
  <si>
    <t>BUSINESS INTERNET BANKING</t>
  </si>
  <si>
    <t>Total Estimated Monthly Charge</t>
  </si>
  <si>
    <t>TOTAL</t>
  </si>
  <si>
    <t>Exhibit A</t>
  </si>
  <si>
    <t>Bank Services Bid Form</t>
  </si>
  <si>
    <t>Note: Services represented within this listing and volume counts are based upon current banking services contract and reflect the current service provider's terminology. This is intended for use as a guide only. If there are other serivces and/or charges, which are part of the RFP, please specifify them and add them into the Exhibit B.</t>
  </si>
  <si>
    <t>Bid Charge Per Item</t>
  </si>
  <si>
    <t>Average Month</t>
  </si>
  <si>
    <t>Services Provided</t>
  </si>
  <si>
    <t>Deposit Adjustments/Check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</si>
</sst>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164" fontId="3" fillId="0" borderId="1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3" fillId="0" borderId="3" xfId="0" applyFont="1" applyBorder="1"/>
    <xf numFmtId="0" fontId="4" fillId="0" borderId="3" xfId="0" applyFont="1" applyBorder="1"/>
    <xf numFmtId="164" fontId="0" fillId="0" borderId="3" xfId="1" applyNumberFormat="1" applyFont="1" applyBorder="1"/>
    <xf numFmtId="44" fontId="2" fillId="2" borderId="3" xfId="2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0" fontId="0" fillId="0" borderId="3" xfId="0" applyBorder="1" applyProtection="1">
      <protection locked="0"/>
    </xf>
    <xf numFmtId="43" fontId="0" fillId="0" borderId="2" xfId="2" applyNumberFormat="1" applyFont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activeCell="B62" sqref="B62"/>
    </sheetView>
  </sheetViews>
  <sheetFormatPr defaultRowHeight="15" x14ac:dyDescent="0.25"/>
  <cols>
    <col min="1" max="1" width="38.28515625" bestFit="1" customWidth="1"/>
    <col min="2" max="2" width="16.42578125" customWidth="1"/>
    <col min="3" max="3" width="15.5703125" customWidth="1"/>
    <col min="4" max="15" width="17.85546875" customWidth="1"/>
  </cols>
  <sheetData>
    <row r="1" spans="1:4" ht="23.25" x14ac:dyDescent="0.35">
      <c r="A1" s="14" t="s">
        <v>76</v>
      </c>
      <c r="B1" s="14"/>
      <c r="C1" s="14"/>
      <c r="D1" s="14"/>
    </row>
    <row r="2" spans="1:4" ht="23.25" x14ac:dyDescent="0.35">
      <c r="A2" s="14" t="s">
        <v>77</v>
      </c>
      <c r="B2" s="14"/>
      <c r="C2" s="14"/>
      <c r="D2" s="14"/>
    </row>
    <row r="3" spans="1:4" ht="15.75" thickBot="1" x14ac:dyDescent="0.3"/>
    <row r="4" spans="1:4" ht="26.25" thickBot="1" x14ac:dyDescent="0.3">
      <c r="A4" s="10" t="s">
        <v>81</v>
      </c>
      <c r="B4" s="1" t="s">
        <v>80</v>
      </c>
      <c r="C4" s="10" t="s">
        <v>79</v>
      </c>
      <c r="D4" s="10" t="s">
        <v>74</v>
      </c>
    </row>
    <row r="5" spans="1:4" x14ac:dyDescent="0.25">
      <c r="A5" s="15" t="s">
        <v>66</v>
      </c>
      <c r="B5" s="16"/>
      <c r="C5" s="16"/>
      <c r="D5" s="17"/>
    </row>
    <row r="6" spans="1:4" x14ac:dyDescent="0.25">
      <c r="A6" s="4" t="s">
        <v>0</v>
      </c>
      <c r="B6" s="2">
        <v>1</v>
      </c>
      <c r="C6" s="21"/>
      <c r="D6" s="22">
        <f>+B6*C6</f>
        <v>0</v>
      </c>
    </row>
    <row r="7" spans="1:4" x14ac:dyDescent="0.25">
      <c r="A7" s="5" t="s">
        <v>1</v>
      </c>
      <c r="B7" s="2">
        <v>1</v>
      </c>
      <c r="C7" s="23"/>
      <c r="D7" s="24">
        <f>+B7*C7</f>
        <v>0</v>
      </c>
    </row>
    <row r="8" spans="1:4" x14ac:dyDescent="0.25">
      <c r="A8" s="5" t="s">
        <v>2</v>
      </c>
      <c r="B8" s="2">
        <v>3073436.250833333</v>
      </c>
      <c r="C8" s="23"/>
      <c r="D8" s="24">
        <f t="shared" ref="D8:D70" si="0">+B8*C8</f>
        <v>0</v>
      </c>
    </row>
    <row r="9" spans="1:4" x14ac:dyDescent="0.25">
      <c r="A9" s="5" t="s">
        <v>3</v>
      </c>
      <c r="B9" s="2">
        <v>0.16666666666666666</v>
      </c>
      <c r="C9" s="23"/>
      <c r="D9" s="24">
        <f t="shared" si="0"/>
        <v>0</v>
      </c>
    </row>
    <row r="10" spans="1:4" x14ac:dyDescent="0.25">
      <c r="A10" s="5" t="s">
        <v>4</v>
      </c>
      <c r="B10" s="2">
        <v>8.3333333333333329E-2</v>
      </c>
      <c r="C10" s="23"/>
      <c r="D10" s="24">
        <f t="shared" si="0"/>
        <v>0</v>
      </c>
    </row>
    <row r="11" spans="1:4" x14ac:dyDescent="0.25">
      <c r="A11" s="5" t="s">
        <v>5</v>
      </c>
      <c r="B11" s="2">
        <v>0.41666666666666669</v>
      </c>
      <c r="C11" s="23"/>
      <c r="D11" s="24">
        <f t="shared" si="0"/>
        <v>0</v>
      </c>
    </row>
    <row r="12" spans="1:4" x14ac:dyDescent="0.25">
      <c r="A12" s="11" t="s">
        <v>67</v>
      </c>
      <c r="B12" s="12"/>
      <c r="C12" s="12"/>
      <c r="D12" s="13"/>
    </row>
    <row r="13" spans="1:4" x14ac:dyDescent="0.25">
      <c r="A13" s="5" t="s">
        <v>6</v>
      </c>
      <c r="B13" s="2">
        <v>165.16666666666666</v>
      </c>
      <c r="C13" s="23"/>
      <c r="D13" s="22">
        <f t="shared" si="0"/>
        <v>0</v>
      </c>
    </row>
    <row r="14" spans="1:4" x14ac:dyDescent="0.25">
      <c r="A14" s="5" t="s">
        <v>82</v>
      </c>
      <c r="B14" s="2">
        <v>8.3333333333333329E-2</v>
      </c>
      <c r="C14" s="23"/>
      <c r="D14" s="24">
        <f t="shared" si="0"/>
        <v>0</v>
      </c>
    </row>
    <row r="15" spans="1:4" x14ac:dyDescent="0.25">
      <c r="A15" s="5" t="s">
        <v>7</v>
      </c>
      <c r="B15" s="2">
        <v>876.16666666666663</v>
      </c>
      <c r="C15" s="23"/>
      <c r="D15" s="24">
        <f t="shared" si="0"/>
        <v>0</v>
      </c>
    </row>
    <row r="16" spans="1:4" x14ac:dyDescent="0.25">
      <c r="A16" s="5" t="s">
        <v>8</v>
      </c>
      <c r="B16" s="2">
        <v>20.583333333333332</v>
      </c>
      <c r="C16" s="23"/>
      <c r="D16" s="24">
        <f t="shared" si="0"/>
        <v>0</v>
      </c>
    </row>
    <row r="17" spans="1:4" x14ac:dyDescent="0.25">
      <c r="A17" s="5" t="s">
        <v>9</v>
      </c>
      <c r="B17" s="2">
        <v>133.41666666666666</v>
      </c>
      <c r="C17" s="23"/>
      <c r="D17" s="24">
        <f t="shared" si="0"/>
        <v>0</v>
      </c>
    </row>
    <row r="18" spans="1:4" x14ac:dyDescent="0.25">
      <c r="A18" s="5" t="s">
        <v>10</v>
      </c>
      <c r="B18" s="2">
        <v>1.6666666666666667</v>
      </c>
      <c r="C18" s="23"/>
      <c r="D18" s="24">
        <f t="shared" si="0"/>
        <v>0</v>
      </c>
    </row>
    <row r="19" spans="1:4" x14ac:dyDescent="0.25">
      <c r="A19" s="5" t="s">
        <v>11</v>
      </c>
      <c r="B19" s="2">
        <v>567</v>
      </c>
      <c r="C19" s="23"/>
      <c r="D19" s="24">
        <f t="shared" si="0"/>
        <v>0</v>
      </c>
    </row>
    <row r="20" spans="1:4" x14ac:dyDescent="0.25">
      <c r="A20" s="5" t="s">
        <v>12</v>
      </c>
      <c r="B20" s="2">
        <v>0.16666666666666666</v>
      </c>
      <c r="C20" s="23"/>
      <c r="D20" s="24">
        <f t="shared" si="0"/>
        <v>0</v>
      </c>
    </row>
    <row r="21" spans="1:4" x14ac:dyDescent="0.25">
      <c r="A21" s="5" t="s">
        <v>13</v>
      </c>
      <c r="B21" s="2">
        <v>38.25</v>
      </c>
      <c r="C21" s="23"/>
      <c r="D21" s="24">
        <f t="shared" si="0"/>
        <v>0</v>
      </c>
    </row>
    <row r="22" spans="1:4" x14ac:dyDescent="0.25">
      <c r="A22" s="5" t="s">
        <v>14</v>
      </c>
      <c r="B22" s="2">
        <v>330.5</v>
      </c>
      <c r="C22" s="23"/>
      <c r="D22" s="24">
        <f t="shared" si="0"/>
        <v>0</v>
      </c>
    </row>
    <row r="23" spans="1:4" x14ac:dyDescent="0.25">
      <c r="A23" s="5" t="s">
        <v>15</v>
      </c>
      <c r="B23" s="2">
        <v>0.16666666666666666</v>
      </c>
      <c r="C23" s="23"/>
      <c r="D23" s="24">
        <f t="shared" si="0"/>
        <v>0</v>
      </c>
    </row>
    <row r="24" spans="1:4" x14ac:dyDescent="0.25">
      <c r="A24" s="5" t="s">
        <v>16</v>
      </c>
      <c r="B24" s="2">
        <v>0.16666666666666666</v>
      </c>
      <c r="C24" s="23"/>
      <c r="D24" s="24">
        <f t="shared" si="0"/>
        <v>0</v>
      </c>
    </row>
    <row r="25" spans="1:4" x14ac:dyDescent="0.25">
      <c r="A25" s="5" t="s">
        <v>17</v>
      </c>
      <c r="B25" s="2">
        <v>0.16666666666666666</v>
      </c>
      <c r="C25" s="23"/>
      <c r="D25" s="24">
        <f t="shared" si="0"/>
        <v>0</v>
      </c>
    </row>
    <row r="26" spans="1:4" x14ac:dyDescent="0.25">
      <c r="A26" s="11" t="s">
        <v>68</v>
      </c>
      <c r="B26" s="12"/>
      <c r="C26" s="12"/>
      <c r="D26" s="13"/>
    </row>
    <row r="27" spans="1:4" x14ac:dyDescent="0.25">
      <c r="A27" s="5" t="s">
        <v>18</v>
      </c>
      <c r="B27" s="2">
        <v>0.83333333333333337</v>
      </c>
      <c r="C27" s="23"/>
      <c r="D27" s="22">
        <f t="shared" si="0"/>
        <v>0</v>
      </c>
    </row>
    <row r="28" spans="1:4" x14ac:dyDescent="0.25">
      <c r="A28" s="5" t="s">
        <v>19</v>
      </c>
      <c r="B28" s="2">
        <v>8.75</v>
      </c>
      <c r="C28" s="23"/>
      <c r="D28" s="24">
        <f t="shared" si="0"/>
        <v>0</v>
      </c>
    </row>
    <row r="29" spans="1:4" x14ac:dyDescent="0.25">
      <c r="A29" s="5" t="s">
        <v>20</v>
      </c>
      <c r="B29" s="2">
        <v>1.4166666666666667</v>
      </c>
      <c r="C29" s="23"/>
      <c r="D29" s="24">
        <f t="shared" si="0"/>
        <v>0</v>
      </c>
    </row>
    <row r="30" spans="1:4" x14ac:dyDescent="0.25">
      <c r="A30" s="6" t="s">
        <v>21</v>
      </c>
      <c r="B30" s="2">
        <v>0.16666666666666666</v>
      </c>
      <c r="C30" s="23"/>
      <c r="D30" s="24">
        <f t="shared" si="0"/>
        <v>0</v>
      </c>
    </row>
    <row r="31" spans="1:4" x14ac:dyDescent="0.25">
      <c r="A31" s="5" t="s">
        <v>22</v>
      </c>
      <c r="B31" s="2">
        <v>2.5833333333333335</v>
      </c>
      <c r="C31" s="23"/>
      <c r="D31" s="24">
        <f t="shared" si="0"/>
        <v>0</v>
      </c>
    </row>
    <row r="32" spans="1:4" x14ac:dyDescent="0.25">
      <c r="A32" s="11" t="s">
        <v>69</v>
      </c>
      <c r="B32" s="12"/>
      <c r="C32" s="12"/>
      <c r="D32" s="13"/>
    </row>
    <row r="33" spans="1:4" x14ac:dyDescent="0.25">
      <c r="A33" s="5" t="s">
        <v>23</v>
      </c>
      <c r="B33" s="2">
        <v>875.58333333333337</v>
      </c>
      <c r="C33" s="23"/>
      <c r="D33" s="22">
        <f t="shared" si="0"/>
        <v>0</v>
      </c>
    </row>
    <row r="34" spans="1:4" x14ac:dyDescent="0.25">
      <c r="A34" s="5" t="s">
        <v>24</v>
      </c>
      <c r="B34" s="2">
        <v>1.5</v>
      </c>
      <c r="C34" s="23"/>
      <c r="D34" s="24">
        <f t="shared" si="0"/>
        <v>0</v>
      </c>
    </row>
    <row r="35" spans="1:4" x14ac:dyDescent="0.25">
      <c r="A35" s="5" t="s">
        <v>25</v>
      </c>
      <c r="B35" s="2">
        <v>1.75</v>
      </c>
      <c r="C35" s="23"/>
      <c r="D35" s="24">
        <f t="shared" si="0"/>
        <v>0</v>
      </c>
    </row>
    <row r="36" spans="1:4" x14ac:dyDescent="0.25">
      <c r="A36" s="5" t="s">
        <v>26</v>
      </c>
      <c r="B36" s="2">
        <v>0.83333333333333337</v>
      </c>
      <c r="C36" s="23"/>
      <c r="D36" s="24">
        <f t="shared" si="0"/>
        <v>0</v>
      </c>
    </row>
    <row r="37" spans="1:4" x14ac:dyDescent="0.25">
      <c r="A37" s="5" t="s">
        <v>27</v>
      </c>
      <c r="B37" s="2">
        <v>0.91666666666666663</v>
      </c>
      <c r="C37" s="23"/>
      <c r="D37" s="24">
        <f t="shared" si="0"/>
        <v>0</v>
      </c>
    </row>
    <row r="38" spans="1:4" x14ac:dyDescent="0.25">
      <c r="A38" s="5" t="s">
        <v>28</v>
      </c>
      <c r="B38" s="2">
        <v>6.083333333333333</v>
      </c>
      <c r="C38" s="23"/>
      <c r="D38" s="24">
        <f t="shared" si="0"/>
        <v>0</v>
      </c>
    </row>
    <row r="39" spans="1:4" x14ac:dyDescent="0.25">
      <c r="A39" s="11" t="s">
        <v>70</v>
      </c>
      <c r="B39" s="12"/>
      <c r="C39" s="12"/>
      <c r="D39" s="13"/>
    </row>
    <row r="40" spans="1:4" x14ac:dyDescent="0.25">
      <c r="A40" s="5" t="s">
        <v>29</v>
      </c>
      <c r="B40" s="2">
        <v>3.8333333333333335</v>
      </c>
      <c r="C40" s="23"/>
      <c r="D40" s="22">
        <f t="shared" si="0"/>
        <v>0</v>
      </c>
    </row>
    <row r="41" spans="1:4" x14ac:dyDescent="0.25">
      <c r="A41" s="5" t="s">
        <v>30</v>
      </c>
      <c r="B41" s="2">
        <v>1.3333333333333333</v>
      </c>
      <c r="C41" s="23"/>
      <c r="D41" s="24">
        <f t="shared" si="0"/>
        <v>0</v>
      </c>
    </row>
    <row r="42" spans="1:4" x14ac:dyDescent="0.25">
      <c r="A42" s="5" t="s">
        <v>31</v>
      </c>
      <c r="B42" s="2">
        <v>0.41666666666666669</v>
      </c>
      <c r="C42" s="23"/>
      <c r="D42" s="24">
        <f t="shared" si="0"/>
        <v>0</v>
      </c>
    </row>
    <row r="43" spans="1:4" x14ac:dyDescent="0.25">
      <c r="A43" s="5" t="s">
        <v>32</v>
      </c>
      <c r="B43" s="2">
        <v>0.25</v>
      </c>
      <c r="C43" s="23"/>
      <c r="D43" s="24">
        <f t="shared" si="0"/>
        <v>0</v>
      </c>
    </row>
    <row r="44" spans="1:4" x14ac:dyDescent="0.25">
      <c r="A44" s="5" t="s">
        <v>33</v>
      </c>
      <c r="B44" s="2">
        <v>8.3333333333333329E-2</v>
      </c>
      <c r="C44" s="23"/>
      <c r="D44" s="24">
        <f t="shared" si="0"/>
        <v>0</v>
      </c>
    </row>
    <row r="45" spans="1:4" x14ac:dyDescent="0.25">
      <c r="A45" s="11" t="s">
        <v>71</v>
      </c>
      <c r="B45" s="12"/>
      <c r="C45" s="12"/>
      <c r="D45" s="13"/>
    </row>
    <row r="46" spans="1:4" x14ac:dyDescent="0.25">
      <c r="A46" s="7" t="s">
        <v>34</v>
      </c>
      <c r="B46" s="2">
        <v>0.16666666666666666</v>
      </c>
      <c r="C46" s="23"/>
      <c r="D46" s="22">
        <f t="shared" si="0"/>
        <v>0</v>
      </c>
    </row>
    <row r="47" spans="1:4" x14ac:dyDescent="0.25">
      <c r="A47" s="5" t="s">
        <v>35</v>
      </c>
      <c r="B47" s="2">
        <v>1</v>
      </c>
      <c r="C47" s="23"/>
      <c r="D47" s="24">
        <f t="shared" si="0"/>
        <v>0</v>
      </c>
    </row>
    <row r="48" spans="1:4" x14ac:dyDescent="0.25">
      <c r="A48" s="5" t="s">
        <v>36</v>
      </c>
      <c r="B48" s="2">
        <v>6.5</v>
      </c>
      <c r="C48" s="23"/>
      <c r="D48" s="24">
        <f t="shared" si="0"/>
        <v>0</v>
      </c>
    </row>
    <row r="49" spans="1:4" x14ac:dyDescent="0.25">
      <c r="A49" s="5" t="s">
        <v>37</v>
      </c>
      <c r="B49" s="2">
        <v>1</v>
      </c>
      <c r="C49" s="23"/>
      <c r="D49" s="24">
        <f t="shared" si="0"/>
        <v>0</v>
      </c>
    </row>
    <row r="50" spans="1:4" x14ac:dyDescent="0.25">
      <c r="A50" s="5" t="s">
        <v>38</v>
      </c>
      <c r="B50" s="2">
        <v>2.75</v>
      </c>
      <c r="C50" s="23"/>
      <c r="D50" s="24">
        <f t="shared" si="0"/>
        <v>0</v>
      </c>
    </row>
    <row r="51" spans="1:4" x14ac:dyDescent="0.25">
      <c r="A51" s="5" t="s">
        <v>39</v>
      </c>
      <c r="B51" s="2">
        <v>7</v>
      </c>
      <c r="C51" s="23"/>
      <c r="D51" s="24">
        <f t="shared" si="0"/>
        <v>0</v>
      </c>
    </row>
    <row r="52" spans="1:4" x14ac:dyDescent="0.25">
      <c r="A52" s="5" t="s">
        <v>40</v>
      </c>
      <c r="B52" s="2">
        <v>0.33333333333333331</v>
      </c>
      <c r="C52" s="23"/>
      <c r="D52" s="24">
        <f t="shared" si="0"/>
        <v>0</v>
      </c>
    </row>
    <row r="53" spans="1:4" x14ac:dyDescent="0.25">
      <c r="A53" s="5" t="s">
        <v>41</v>
      </c>
      <c r="B53" s="2">
        <v>8.3333333333333329E-2</v>
      </c>
      <c r="C53" s="23"/>
      <c r="D53" s="24">
        <f t="shared" si="0"/>
        <v>0</v>
      </c>
    </row>
    <row r="54" spans="1:4" x14ac:dyDescent="0.25">
      <c r="A54" s="5" t="s">
        <v>42</v>
      </c>
      <c r="B54" s="2">
        <v>3</v>
      </c>
      <c r="C54" s="23"/>
      <c r="D54" s="24">
        <f t="shared" si="0"/>
        <v>0</v>
      </c>
    </row>
    <row r="55" spans="1:4" x14ac:dyDescent="0.25">
      <c r="A55" s="5" t="s">
        <v>43</v>
      </c>
      <c r="B55" s="2">
        <v>2426.75</v>
      </c>
      <c r="C55" s="23"/>
      <c r="D55" s="24">
        <f t="shared" si="0"/>
        <v>0</v>
      </c>
    </row>
    <row r="56" spans="1:4" x14ac:dyDescent="0.25">
      <c r="A56" s="5" t="s">
        <v>44</v>
      </c>
      <c r="B56" s="2">
        <v>8.25</v>
      </c>
      <c r="C56" s="23"/>
      <c r="D56" s="24">
        <f t="shared" si="0"/>
        <v>0</v>
      </c>
    </row>
    <row r="57" spans="1:4" x14ac:dyDescent="0.25">
      <c r="A57" s="5" t="s">
        <v>45</v>
      </c>
      <c r="B57" s="2">
        <v>2</v>
      </c>
      <c r="C57" s="23"/>
      <c r="D57" s="24">
        <f t="shared" si="0"/>
        <v>0</v>
      </c>
    </row>
    <row r="58" spans="1:4" x14ac:dyDescent="0.25">
      <c r="A58" s="5" t="s">
        <v>46</v>
      </c>
      <c r="B58" s="2">
        <v>2</v>
      </c>
      <c r="C58" s="23"/>
      <c r="D58" s="24">
        <f t="shared" si="0"/>
        <v>0</v>
      </c>
    </row>
    <row r="59" spans="1:4" x14ac:dyDescent="0.25">
      <c r="A59" s="5" t="s">
        <v>47</v>
      </c>
      <c r="B59" s="2">
        <v>1521.1666666666667</v>
      </c>
      <c r="C59" s="23"/>
      <c r="D59" s="24">
        <f t="shared" si="0"/>
        <v>0</v>
      </c>
    </row>
    <row r="60" spans="1:4" x14ac:dyDescent="0.25">
      <c r="A60" s="5" t="s">
        <v>48</v>
      </c>
      <c r="B60" s="2">
        <v>668.5</v>
      </c>
      <c r="C60" s="23"/>
      <c r="D60" s="24">
        <f t="shared" si="0"/>
        <v>0</v>
      </c>
    </row>
    <row r="61" spans="1:4" x14ac:dyDescent="0.25">
      <c r="A61" s="5" t="s">
        <v>49</v>
      </c>
      <c r="B61" s="2">
        <v>1</v>
      </c>
      <c r="C61" s="23"/>
      <c r="D61" s="24">
        <f t="shared" si="0"/>
        <v>0</v>
      </c>
    </row>
    <row r="62" spans="1:4" x14ac:dyDescent="0.25">
      <c r="A62" s="5" t="s">
        <v>50</v>
      </c>
      <c r="B62" s="2">
        <v>500</v>
      </c>
      <c r="C62" s="23"/>
      <c r="D62" s="24">
        <f t="shared" si="0"/>
        <v>0</v>
      </c>
    </row>
    <row r="63" spans="1:4" x14ac:dyDescent="0.25">
      <c r="A63" s="5" t="s">
        <v>51</v>
      </c>
      <c r="B63" s="2">
        <v>355.25</v>
      </c>
      <c r="C63" s="23"/>
      <c r="D63" s="24">
        <f t="shared" si="0"/>
        <v>0</v>
      </c>
    </row>
    <row r="64" spans="1:4" x14ac:dyDescent="0.25">
      <c r="A64" s="5" t="s">
        <v>52</v>
      </c>
      <c r="B64" s="2">
        <v>1</v>
      </c>
      <c r="C64" s="23"/>
      <c r="D64" s="24">
        <f t="shared" si="0"/>
        <v>0</v>
      </c>
    </row>
    <row r="65" spans="1:4" x14ac:dyDescent="0.25">
      <c r="A65" s="7" t="s">
        <v>53</v>
      </c>
      <c r="B65" s="2">
        <v>8.3333333333333329E-2</v>
      </c>
      <c r="C65" s="23"/>
      <c r="D65" s="24">
        <f t="shared" si="0"/>
        <v>0</v>
      </c>
    </row>
    <row r="66" spans="1:4" x14ac:dyDescent="0.25">
      <c r="A66" s="5" t="s">
        <v>54</v>
      </c>
      <c r="B66" s="2">
        <v>2.8333333333333335</v>
      </c>
      <c r="C66" s="23"/>
      <c r="D66" s="24">
        <f t="shared" si="0"/>
        <v>0</v>
      </c>
    </row>
    <row r="67" spans="1:4" x14ac:dyDescent="0.25">
      <c r="A67" s="5" t="s">
        <v>55</v>
      </c>
      <c r="B67" s="2">
        <v>8.3333333333333329E-2</v>
      </c>
      <c r="C67" s="23"/>
      <c r="D67" s="24">
        <f t="shared" si="0"/>
        <v>0</v>
      </c>
    </row>
    <row r="68" spans="1:4" x14ac:dyDescent="0.25">
      <c r="A68" s="19" t="s">
        <v>72</v>
      </c>
      <c r="B68" s="19"/>
      <c r="C68" s="19"/>
      <c r="D68" s="19"/>
    </row>
    <row r="69" spans="1:4" x14ac:dyDescent="0.25">
      <c r="A69" s="3" t="s">
        <v>56</v>
      </c>
      <c r="B69" s="2">
        <v>21.166666666666668</v>
      </c>
      <c r="C69" s="21"/>
      <c r="D69" s="22">
        <f t="shared" si="0"/>
        <v>0</v>
      </c>
    </row>
    <row r="70" spans="1:4" x14ac:dyDescent="0.25">
      <c r="A70" s="5" t="s">
        <v>57</v>
      </c>
      <c r="B70" s="2">
        <v>169.08333333333334</v>
      </c>
      <c r="C70" s="23"/>
      <c r="D70" s="24">
        <f t="shared" si="0"/>
        <v>0</v>
      </c>
    </row>
    <row r="71" spans="1:4" x14ac:dyDescent="0.25">
      <c r="A71" s="5" t="s">
        <v>58</v>
      </c>
      <c r="B71" s="2">
        <v>0.16666666666666666</v>
      </c>
      <c r="C71" s="23"/>
      <c r="D71" s="24">
        <f t="shared" ref="D71:D79" si="1">+B71*C71</f>
        <v>0</v>
      </c>
    </row>
    <row r="72" spans="1:4" x14ac:dyDescent="0.25">
      <c r="A72" s="5" t="s">
        <v>59</v>
      </c>
      <c r="B72" s="2">
        <v>1325</v>
      </c>
      <c r="C72" s="23"/>
      <c r="D72" s="24">
        <f t="shared" si="1"/>
        <v>0</v>
      </c>
    </row>
    <row r="73" spans="1:4" x14ac:dyDescent="0.25">
      <c r="A73" s="5" t="s">
        <v>60</v>
      </c>
      <c r="B73" s="2">
        <v>1</v>
      </c>
      <c r="C73" s="23"/>
      <c r="D73" s="24">
        <f t="shared" si="1"/>
        <v>0</v>
      </c>
    </row>
    <row r="74" spans="1:4" x14ac:dyDescent="0.25">
      <c r="A74" s="5" t="s">
        <v>61</v>
      </c>
      <c r="B74" s="2">
        <v>100.08333333333333</v>
      </c>
      <c r="C74" s="23"/>
      <c r="D74" s="24">
        <f t="shared" si="1"/>
        <v>0</v>
      </c>
    </row>
    <row r="75" spans="1:4" x14ac:dyDescent="0.25">
      <c r="A75" s="5" t="s">
        <v>62</v>
      </c>
      <c r="B75" s="2">
        <v>0.16666666666666666</v>
      </c>
      <c r="C75" s="23"/>
      <c r="D75" s="24">
        <f t="shared" si="1"/>
        <v>0</v>
      </c>
    </row>
    <row r="76" spans="1:4" x14ac:dyDescent="0.25">
      <c r="A76" s="19" t="s">
        <v>73</v>
      </c>
      <c r="B76" s="19"/>
      <c r="C76" s="19"/>
      <c r="D76" s="19"/>
    </row>
    <row r="77" spans="1:4" x14ac:dyDescent="0.25">
      <c r="A77" s="3" t="s">
        <v>63</v>
      </c>
      <c r="B77" s="2">
        <v>1431.0833333333333</v>
      </c>
      <c r="C77" s="21"/>
      <c r="D77" s="22">
        <f t="shared" si="1"/>
        <v>0</v>
      </c>
    </row>
    <row r="78" spans="1:4" x14ac:dyDescent="0.25">
      <c r="A78" s="5" t="s">
        <v>64</v>
      </c>
      <c r="B78" s="2">
        <v>0.16666666666666666</v>
      </c>
      <c r="C78" s="23"/>
      <c r="D78" s="24">
        <f t="shared" si="1"/>
        <v>0</v>
      </c>
    </row>
    <row r="79" spans="1:4" x14ac:dyDescent="0.25">
      <c r="A79" s="5" t="s">
        <v>65</v>
      </c>
      <c r="B79" s="2">
        <v>0.16666666666666666</v>
      </c>
      <c r="C79" s="23"/>
      <c r="D79" s="24">
        <f t="shared" si="1"/>
        <v>0</v>
      </c>
    </row>
    <row r="80" spans="1:4" x14ac:dyDescent="0.25">
      <c r="A80" s="5"/>
      <c r="B80" s="8"/>
      <c r="C80" s="23"/>
      <c r="D80" s="24"/>
    </row>
    <row r="81" spans="1:4" x14ac:dyDescent="0.25">
      <c r="A81" s="20" t="s">
        <v>75</v>
      </c>
      <c r="B81" s="20"/>
      <c r="C81" s="20"/>
      <c r="D81" s="9">
        <f>SUM(D5:D80)</f>
        <v>0</v>
      </c>
    </row>
    <row r="83" spans="1:4" ht="60.75" customHeight="1" x14ac:dyDescent="0.25">
      <c r="A83" s="18" t="s">
        <v>78</v>
      </c>
      <c r="B83" s="18"/>
      <c r="C83" s="18"/>
      <c r="D83" s="18"/>
    </row>
  </sheetData>
  <sheetProtection password="DC8B" sheet="1" objects="1" scenarios="1"/>
  <mergeCells count="12">
    <mergeCell ref="A83:D83"/>
    <mergeCell ref="A45:D45"/>
    <mergeCell ref="A68:D68"/>
    <mergeCell ref="A76:D76"/>
    <mergeCell ref="A81:C81"/>
    <mergeCell ref="A32:D32"/>
    <mergeCell ref="A39:D39"/>
    <mergeCell ref="A1:D1"/>
    <mergeCell ref="A2:D2"/>
    <mergeCell ref="A5:D5"/>
    <mergeCell ref="A12:D12"/>
    <mergeCell ref="A26:D2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Gillis</dc:creator>
  <cp:lastModifiedBy>Rebecca Gillis</cp:lastModifiedBy>
  <dcterms:created xsi:type="dcterms:W3CDTF">2018-02-02T16:05:28Z</dcterms:created>
  <dcterms:modified xsi:type="dcterms:W3CDTF">2018-03-05T16:03:46Z</dcterms:modified>
</cp:coreProperties>
</file>